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1600" windowHeight="9765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M3" i="1" l="1"/>
  <c r="N3" i="1" s="1"/>
  <c r="M4" i="1"/>
  <c r="N4" i="1" s="1"/>
  <c r="M5" i="1"/>
  <c r="N5" i="1" s="1"/>
  <c r="M6" i="1"/>
  <c r="N6" i="1" s="1"/>
  <c r="M7" i="1"/>
  <c r="N7" i="1" s="1"/>
  <c r="M8" i="1"/>
  <c r="N8" i="1" s="1"/>
  <c r="M9" i="1"/>
  <c r="N9" i="1" s="1"/>
  <c r="M10" i="1"/>
  <c r="N10" i="1" s="1"/>
  <c r="M11" i="1"/>
  <c r="N11" i="1"/>
  <c r="M12" i="1"/>
  <c r="N12" i="1" s="1"/>
  <c r="M13" i="1"/>
  <c r="N13" i="1" s="1"/>
  <c r="M14" i="1"/>
  <c r="N14" i="1" s="1"/>
  <c r="M15" i="1"/>
  <c r="N15" i="1" s="1"/>
  <c r="M16" i="1"/>
  <c r="N16" i="1" s="1"/>
  <c r="M17" i="1"/>
  <c r="N17" i="1"/>
  <c r="M18" i="1"/>
  <c r="N18" i="1" s="1"/>
  <c r="M19" i="1"/>
  <c r="N19" i="1" s="1"/>
  <c r="M20" i="1"/>
  <c r="N20" i="1" s="1"/>
  <c r="M2" i="1"/>
  <c r="N2" i="1" s="1"/>
</calcChain>
</file>

<file path=xl/sharedStrings.xml><?xml version="1.0" encoding="utf-8"?>
<sst xmlns="http://schemas.openxmlformats.org/spreadsheetml/2006/main" count="34" uniqueCount="16">
  <si>
    <t>姓名</t>
  </si>
  <si>
    <t>补发状态</t>
  </si>
  <si>
    <t>月份</t>
  </si>
  <si>
    <t>岗位工资</t>
  </si>
  <si>
    <t>薪级工资</t>
  </si>
  <si>
    <t>基础性绩效工资</t>
  </si>
  <si>
    <t>个人缴住房公积金</t>
  </si>
  <si>
    <t>个人缴医疗保险费</t>
  </si>
  <si>
    <t>个人缴养老保险费</t>
  </si>
  <si>
    <t>个人缴职业年金</t>
  </si>
  <si>
    <t>个人缴失业保险费</t>
  </si>
  <si>
    <t>个人所得税</t>
  </si>
  <si>
    <t>党费基数</t>
  </si>
  <si>
    <t>每月应缴党费
（元）</t>
  </si>
  <si>
    <t>正常</t>
    <phoneticPr fontId="3" type="noConversion"/>
  </si>
  <si>
    <t>党费基数及每月应缴党费项有对应的公式，只需要将正常月工资对应数额填进去，就会得出相应数据。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</si>
</sst>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5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6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"/>
  <sheetViews>
    <sheetView tabSelected="1" workbookViewId="0">
      <selection activeCell="P9" sqref="P9"/>
    </sheetView>
  </sheetViews>
  <sheetFormatPr defaultColWidth="9" defaultRowHeight="20.100000000000001" customHeight="1"/>
  <cols>
    <col min="1" max="1" width="8.25" style="1" customWidth="1"/>
    <col min="2" max="2" width="7.375" style="1" customWidth="1"/>
    <col min="3" max="3" width="4.75" style="1" customWidth="1"/>
    <col min="4" max="5" width="8" style="1" customWidth="1"/>
    <col min="6" max="6" width="8.25" style="1" customWidth="1"/>
    <col min="7" max="11" width="8" style="1" customWidth="1"/>
    <col min="12" max="12" width="10.875" style="1" customWidth="1"/>
    <col min="13" max="13" width="9" style="1"/>
    <col min="14" max="14" width="12.875" style="2" customWidth="1"/>
    <col min="15" max="15" width="9" style="1"/>
    <col min="16" max="16" width="38.875" style="9" customWidth="1"/>
    <col min="17" max="16384" width="9" style="1"/>
  </cols>
  <sheetData>
    <row r="1" spans="1:16" ht="35.1" customHeigh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5" t="s">
        <v>12</v>
      </c>
      <c r="N1" s="6" t="s">
        <v>13</v>
      </c>
    </row>
    <row r="2" spans="1:16" ht="20.100000000000001" customHeight="1">
      <c r="A2" s="8"/>
      <c r="B2" s="8" t="s">
        <v>14</v>
      </c>
      <c r="C2" s="4"/>
      <c r="D2" s="4"/>
      <c r="E2" s="4"/>
      <c r="F2" s="4"/>
      <c r="G2" s="4"/>
      <c r="H2" s="4"/>
      <c r="I2" s="4"/>
      <c r="J2" s="4"/>
      <c r="K2" s="4"/>
      <c r="L2" s="4"/>
      <c r="M2" s="5">
        <f>D2+E2+F2-G2-H2-I2-J2-K2-L2</f>
        <v>0</v>
      </c>
      <c r="N2" s="7">
        <f>IF(M2&lt;=3000,M2*0.5%,IF(M2&lt;=5000,M2*1%,IF(M2&lt;=10000,M2*1.5%,IF(M2&gt;10000,M2*2%))))</f>
        <v>0</v>
      </c>
      <c r="P2" s="10" t="s">
        <v>15</v>
      </c>
    </row>
    <row r="3" spans="1:16" ht="20.100000000000001" customHeight="1">
      <c r="A3" s="8"/>
      <c r="B3" s="8" t="s">
        <v>14</v>
      </c>
      <c r="C3" s="4"/>
      <c r="D3" s="4"/>
      <c r="E3" s="4"/>
      <c r="F3" s="4"/>
      <c r="G3" s="4"/>
      <c r="H3" s="4"/>
      <c r="I3" s="4"/>
      <c r="J3" s="4"/>
      <c r="K3" s="4"/>
      <c r="L3" s="4"/>
      <c r="M3" s="5">
        <f t="shared" ref="M3:M20" si="0">D3+E3+F3-G3-H3-I3-J3-K3-L3</f>
        <v>0</v>
      </c>
      <c r="N3" s="7">
        <f t="shared" ref="N3:N20" si="1">IF(M3&lt;=3000,M3*0.5%,IF(M3&lt;=5000,M3*1%,IF(M3&lt;=10000,M3*1.5%,IF(M3&gt;10000,M3*2%))))</f>
        <v>0</v>
      </c>
      <c r="P3" s="10"/>
    </row>
    <row r="4" spans="1:16" ht="20.100000000000001" customHeight="1">
      <c r="A4" s="8"/>
      <c r="B4" s="8" t="s">
        <v>14</v>
      </c>
      <c r="C4" s="4"/>
      <c r="D4" s="4"/>
      <c r="E4" s="4"/>
      <c r="F4" s="4"/>
      <c r="G4" s="4"/>
      <c r="H4" s="4"/>
      <c r="I4" s="4"/>
      <c r="J4" s="4"/>
      <c r="K4" s="4"/>
      <c r="L4" s="4"/>
      <c r="M4" s="5">
        <f t="shared" si="0"/>
        <v>0</v>
      </c>
      <c r="N4" s="7">
        <f t="shared" si="1"/>
        <v>0</v>
      </c>
      <c r="P4" s="10"/>
    </row>
    <row r="5" spans="1:16" ht="20.100000000000001" customHeight="1">
      <c r="A5" s="8"/>
      <c r="B5" s="8" t="s">
        <v>14</v>
      </c>
      <c r="C5" s="4"/>
      <c r="D5" s="4"/>
      <c r="E5" s="4"/>
      <c r="F5" s="4"/>
      <c r="G5" s="4"/>
      <c r="H5" s="4"/>
      <c r="I5" s="4"/>
      <c r="J5" s="4"/>
      <c r="K5" s="4"/>
      <c r="L5" s="4"/>
      <c r="M5" s="5">
        <f t="shared" si="0"/>
        <v>0</v>
      </c>
      <c r="N5" s="7">
        <f t="shared" si="1"/>
        <v>0</v>
      </c>
      <c r="P5" s="10"/>
    </row>
    <row r="6" spans="1:16" ht="20.100000000000001" customHeight="1">
      <c r="A6" s="8"/>
      <c r="B6" s="8" t="s">
        <v>14</v>
      </c>
      <c r="C6" s="4"/>
      <c r="D6" s="4"/>
      <c r="E6" s="4"/>
      <c r="F6" s="4"/>
      <c r="G6" s="4"/>
      <c r="H6" s="4"/>
      <c r="I6" s="4"/>
      <c r="J6" s="4"/>
      <c r="K6" s="4"/>
      <c r="L6" s="4"/>
      <c r="M6" s="5">
        <f t="shared" si="0"/>
        <v>0</v>
      </c>
      <c r="N6" s="7">
        <f t="shared" si="1"/>
        <v>0</v>
      </c>
      <c r="P6" s="10"/>
    </row>
    <row r="7" spans="1:16" ht="20.100000000000001" customHeight="1">
      <c r="A7" s="8"/>
      <c r="B7" s="8" t="s">
        <v>14</v>
      </c>
      <c r="C7" s="4"/>
      <c r="D7" s="4"/>
      <c r="E7" s="4"/>
      <c r="F7" s="4"/>
      <c r="G7" s="4"/>
      <c r="H7" s="4"/>
      <c r="I7" s="4"/>
      <c r="J7" s="4"/>
      <c r="K7" s="4"/>
      <c r="L7" s="4"/>
      <c r="M7" s="5">
        <f t="shared" si="0"/>
        <v>0</v>
      </c>
      <c r="N7" s="7">
        <f t="shared" si="1"/>
        <v>0</v>
      </c>
    </row>
    <row r="8" spans="1:16" ht="20.100000000000001" customHeight="1">
      <c r="A8" s="8"/>
      <c r="B8" s="8" t="s">
        <v>14</v>
      </c>
      <c r="C8" s="4"/>
      <c r="D8" s="4"/>
      <c r="E8" s="4"/>
      <c r="F8" s="4"/>
      <c r="G8" s="4"/>
      <c r="H8" s="4"/>
      <c r="I8" s="4"/>
      <c r="J8" s="4"/>
      <c r="K8" s="4"/>
      <c r="L8" s="4"/>
      <c r="M8" s="5">
        <f t="shared" si="0"/>
        <v>0</v>
      </c>
      <c r="N8" s="7">
        <f t="shared" si="1"/>
        <v>0</v>
      </c>
    </row>
    <row r="9" spans="1:16" ht="20.100000000000001" customHeight="1">
      <c r="A9" s="8"/>
      <c r="B9" s="8" t="s">
        <v>14</v>
      </c>
      <c r="C9" s="4"/>
      <c r="D9" s="4"/>
      <c r="E9" s="4"/>
      <c r="F9" s="4"/>
      <c r="G9" s="4"/>
      <c r="H9" s="4"/>
      <c r="I9" s="4"/>
      <c r="J9" s="4"/>
      <c r="K9" s="4"/>
      <c r="L9" s="4"/>
      <c r="M9" s="5">
        <f t="shared" si="0"/>
        <v>0</v>
      </c>
      <c r="N9" s="7">
        <f t="shared" si="1"/>
        <v>0</v>
      </c>
    </row>
    <row r="10" spans="1:16" ht="20.100000000000001" customHeight="1">
      <c r="A10" s="8"/>
      <c r="B10" s="8" t="s">
        <v>14</v>
      </c>
      <c r="C10" s="4"/>
      <c r="D10" s="4"/>
      <c r="E10" s="4"/>
      <c r="F10" s="4"/>
      <c r="G10" s="4"/>
      <c r="H10" s="4"/>
      <c r="I10" s="4"/>
      <c r="J10" s="4"/>
      <c r="K10" s="4"/>
      <c r="L10" s="4"/>
      <c r="M10" s="5">
        <f t="shared" si="0"/>
        <v>0</v>
      </c>
      <c r="N10" s="7">
        <f t="shared" si="1"/>
        <v>0</v>
      </c>
    </row>
    <row r="11" spans="1:16" ht="20.100000000000001" customHeight="1">
      <c r="A11" s="8"/>
      <c r="B11" s="8" t="s">
        <v>14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5">
        <f t="shared" si="0"/>
        <v>0</v>
      </c>
      <c r="N11" s="7">
        <f t="shared" si="1"/>
        <v>0</v>
      </c>
    </row>
    <row r="12" spans="1:16" ht="20.100000000000001" customHeight="1">
      <c r="A12" s="8"/>
      <c r="B12" s="8" t="s">
        <v>14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5">
        <f t="shared" si="0"/>
        <v>0</v>
      </c>
      <c r="N12" s="7">
        <f t="shared" si="1"/>
        <v>0</v>
      </c>
    </row>
    <row r="13" spans="1:16" ht="20.100000000000001" customHeight="1">
      <c r="A13" s="8"/>
      <c r="B13" s="8" t="s">
        <v>14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5">
        <f t="shared" si="0"/>
        <v>0</v>
      </c>
      <c r="N13" s="7">
        <f t="shared" si="1"/>
        <v>0</v>
      </c>
    </row>
    <row r="14" spans="1:16" ht="20.100000000000001" customHeight="1">
      <c r="A14" s="8"/>
      <c r="B14" s="8" t="s">
        <v>14</v>
      </c>
      <c r="C14" s="4"/>
      <c r="D14" s="4"/>
      <c r="E14" s="4"/>
      <c r="F14" s="4"/>
      <c r="G14" s="4"/>
      <c r="H14" s="4"/>
      <c r="I14" s="4"/>
      <c r="J14" s="4"/>
      <c r="K14" s="4"/>
      <c r="L14" s="4"/>
      <c r="M14" s="5">
        <f t="shared" si="0"/>
        <v>0</v>
      </c>
      <c r="N14" s="7">
        <f t="shared" si="1"/>
        <v>0</v>
      </c>
    </row>
    <row r="15" spans="1:16" ht="20.100000000000001" customHeight="1">
      <c r="A15" s="8"/>
      <c r="B15" s="8" t="s">
        <v>14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5">
        <f t="shared" si="0"/>
        <v>0</v>
      </c>
      <c r="N15" s="7">
        <f t="shared" si="1"/>
        <v>0</v>
      </c>
    </row>
    <row r="16" spans="1:16" ht="20.100000000000001" customHeight="1">
      <c r="A16" s="8"/>
      <c r="B16" s="8" t="s">
        <v>14</v>
      </c>
      <c r="C16" s="4"/>
      <c r="D16" s="4"/>
      <c r="E16" s="4"/>
      <c r="F16" s="4"/>
      <c r="G16" s="4"/>
      <c r="H16" s="4"/>
      <c r="I16" s="4"/>
      <c r="J16" s="4"/>
      <c r="K16" s="4"/>
      <c r="L16" s="4"/>
      <c r="M16" s="5">
        <f t="shared" si="0"/>
        <v>0</v>
      </c>
      <c r="N16" s="7">
        <f t="shared" si="1"/>
        <v>0</v>
      </c>
    </row>
    <row r="17" spans="1:14" ht="20.100000000000001" customHeight="1">
      <c r="A17" s="8"/>
      <c r="B17" s="8" t="s">
        <v>14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5">
        <f t="shared" si="0"/>
        <v>0</v>
      </c>
      <c r="N17" s="7">
        <f t="shared" si="1"/>
        <v>0</v>
      </c>
    </row>
    <row r="18" spans="1:14" ht="20.100000000000001" customHeight="1">
      <c r="A18" s="8"/>
      <c r="B18" s="8" t="s">
        <v>14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5">
        <f t="shared" si="0"/>
        <v>0</v>
      </c>
      <c r="N18" s="7">
        <f t="shared" si="1"/>
        <v>0</v>
      </c>
    </row>
    <row r="19" spans="1:14" ht="20.100000000000001" customHeight="1">
      <c r="A19" s="8"/>
      <c r="B19" s="8" t="s">
        <v>14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5">
        <f t="shared" si="0"/>
        <v>0</v>
      </c>
      <c r="N19" s="7">
        <f t="shared" si="1"/>
        <v>0</v>
      </c>
    </row>
    <row r="20" spans="1:14" ht="20.100000000000001" customHeight="1">
      <c r="A20" s="8"/>
      <c r="B20" s="8" t="s">
        <v>14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5">
        <f t="shared" si="0"/>
        <v>0</v>
      </c>
      <c r="N20" s="7">
        <f t="shared" si="1"/>
        <v>0</v>
      </c>
    </row>
  </sheetData>
  <mergeCells count="1">
    <mergeCell ref="P2:P6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FGY</dc:creator>
  <cp:lastModifiedBy>吴张鹏</cp:lastModifiedBy>
  <dcterms:created xsi:type="dcterms:W3CDTF">2019-09-05T02:45:00Z</dcterms:created>
  <dcterms:modified xsi:type="dcterms:W3CDTF">2020-09-01T01:56:28Z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2052-11.1.0.8597</vt:lpwstr>
  </property>
</Properties>
</file>